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North West Metropolitan Cricket Association Inc\NWMCA - Documents\2024-25 NWMCA Forms\"/>
    </mc:Choice>
  </mc:AlternateContent>
  <xr:revisionPtr revIDLastSave="0" documentId="13_ncr:1_{C0EC3242-7650-41D8-9051-176D43D6C55F}" xr6:coauthVersionLast="47" xr6:coauthVersionMax="47" xr10:uidLastSave="{00000000-0000-0000-0000-000000000000}"/>
  <bookViews>
    <workbookView xWindow="-108" yWindow="-108" windowWidth="23256" windowHeight="12456" xr2:uid="{75513EF9-5EC0-478E-BDB4-F4EE4B1495B8}"/>
  </bookViews>
  <sheets>
    <sheet name="Ball Order Form" sheetId="3" r:id="rId1"/>
    <sheet name="Calendar" sheetId="7" r:id="rId2"/>
    <sheet name="Clubs" sheetId="4" r:id="rId3"/>
  </sheets>
  <definedNames>
    <definedName name="_xlnm.Print_Area" localSheetId="0">'Ball Order Form'!$C$1:$F$25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 s="1"/>
  <c r="F7" i="7" s="1"/>
  <c r="F8" i="7" s="1"/>
  <c r="F9" i="7" s="1"/>
  <c r="F10" i="7" s="1"/>
  <c r="F11" i="7" s="1"/>
  <c r="F12" i="7" s="1"/>
  <c r="D5" i="7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F11" i="3"/>
  <c r="F12" i="3" l="1"/>
</calcChain>
</file>

<file path=xl/sharedStrings.xml><?xml version="1.0" encoding="utf-8"?>
<sst xmlns="http://schemas.openxmlformats.org/spreadsheetml/2006/main" count="125" uniqueCount="120">
  <si>
    <t>QTY of BALLS</t>
  </si>
  <si>
    <t>UNIT PRICE</t>
  </si>
  <si>
    <t>TOTAL</t>
  </si>
  <si>
    <t>TERMS C.O.D</t>
  </si>
  <si>
    <t>Aberfeldie Cricket Club</t>
  </si>
  <si>
    <t>Aberfeldie St Johnns Cricket Club</t>
  </si>
  <si>
    <t>Aintree CC</t>
  </si>
  <si>
    <t>Airport West St Christophers CC</t>
  </si>
  <si>
    <t>Ascot Vale Cricket Club</t>
  </si>
  <si>
    <t>Avondale Heights CC</t>
  </si>
  <si>
    <t>Balmoral CC</t>
  </si>
  <si>
    <t>Barkly Street Uniting CC</t>
  </si>
  <si>
    <t>Brunswick CC</t>
  </si>
  <si>
    <t>Buckley Park CC</t>
  </si>
  <si>
    <t>Burnside Springs</t>
  </si>
  <si>
    <t>Caroline Springs CC</t>
  </si>
  <si>
    <t>Chargers Cricket Club</t>
  </si>
  <si>
    <t>Coburg CC</t>
  </si>
  <si>
    <t>Craigieburn CC</t>
  </si>
  <si>
    <t>Darebin Falcons</t>
  </si>
  <si>
    <t>Darebin Chargers CC</t>
  </si>
  <si>
    <t>Donnybrook Cricket Club</t>
  </si>
  <si>
    <t>Doutta Stars CC - Juniors</t>
  </si>
  <si>
    <t>East Coburg CC</t>
  </si>
  <si>
    <t>East Keilor CC</t>
  </si>
  <si>
    <t>Essendon CC</t>
  </si>
  <si>
    <t>Flemington Colts CC</t>
  </si>
  <si>
    <t>Flemington CC (Gulls)</t>
  </si>
  <si>
    <t>Gellibrand CC</t>
  </si>
  <si>
    <t>Genesis CC</t>
  </si>
  <si>
    <t>Gladstone Park CC</t>
  </si>
  <si>
    <t>Glenroy Cricket Club</t>
  </si>
  <si>
    <t>Grand United CC</t>
  </si>
  <si>
    <t>Greenvale Kangaroos CC</t>
  </si>
  <si>
    <t>Haig Fawkner CC</t>
  </si>
  <si>
    <t>Hoppers Crossing CC</t>
  </si>
  <si>
    <t>Hume Cricket Club</t>
  </si>
  <si>
    <t>Jacana Cricket Club</t>
  </si>
  <si>
    <t>Kealba Green Gully CC</t>
  </si>
  <si>
    <t>Keilor CC</t>
  </si>
  <si>
    <t>Keilor Park CC</t>
  </si>
  <si>
    <t>Kensington Juniors CC</t>
  </si>
  <si>
    <t>Melbourne Deaf Cricket CC</t>
  </si>
  <si>
    <t>Maribyrnong Park St Mary's CC</t>
  </si>
  <si>
    <t>Moonee Valley CC</t>
  </si>
  <si>
    <t>Moonee Ponds Cricket Club</t>
  </si>
  <si>
    <t>Northern Lions CC</t>
  </si>
  <si>
    <t>Oak Park Cricket Club</t>
  </si>
  <si>
    <t>Pascoe Vale Central Cricket Club</t>
  </si>
  <si>
    <t>Pascoe Vale Hadfield CC</t>
  </si>
  <si>
    <t>Pascoe Vale United CC</t>
  </si>
  <si>
    <t>PEGS Cricket Club</t>
  </si>
  <si>
    <t>Point Cook CC</t>
  </si>
  <si>
    <t>Preston Druids CC</t>
  </si>
  <si>
    <t>Reservoir Mayston CC</t>
  </si>
  <si>
    <t>RMIT Cricket Club</t>
  </si>
  <si>
    <t>Roxburgh Park CC</t>
  </si>
  <si>
    <t>Royal Park Reds CC</t>
  </si>
  <si>
    <t>Royal Rhinos CC</t>
  </si>
  <si>
    <t>St Albans Cricket Club</t>
  </si>
  <si>
    <t>St Bernards OC CC</t>
  </si>
  <si>
    <t>St Francis De Sales CC</t>
  </si>
  <si>
    <t>Strathmore CC</t>
  </si>
  <si>
    <t>Strathmore Heights CC</t>
  </si>
  <si>
    <t>Sunshine Heights CC</t>
  </si>
  <si>
    <t>Sunshine YCW</t>
  </si>
  <si>
    <t>Sydenham Hillside CC</t>
  </si>
  <si>
    <t>Taylors Lakes CC</t>
  </si>
  <si>
    <t>Tullamarine CC</t>
  </si>
  <si>
    <t>Werribee CC</t>
  </si>
  <si>
    <t>Western Leadbeaters CC</t>
  </si>
  <si>
    <t>Wyndham Vale. CC</t>
  </si>
  <si>
    <t>Youlden Parkville CC</t>
  </si>
  <si>
    <t>Date</t>
  </si>
  <si>
    <t>Day</t>
  </si>
  <si>
    <t>Month</t>
  </si>
  <si>
    <t>Monday</t>
  </si>
  <si>
    <t>Tuesday</t>
  </si>
  <si>
    <t>Wednesday</t>
  </si>
  <si>
    <t>Thursday</t>
  </si>
  <si>
    <t>Friday</t>
  </si>
  <si>
    <t>Saturday</t>
  </si>
  <si>
    <t>Sunday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</si>
  <si>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</si>
  <si>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</si>
  <si>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</si>
  <si>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</si>
  <si>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</si>
  <si>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</si>
  <si>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</si>
  <si>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</si>
  <si>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</si>
  <si>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</si>
  <si>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</si>
  <si>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</si>
  <si>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</si>
  <si>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Bellbridge CC</t>
  </si>
  <si>
    <t>SELECT YOUR CLUB</t>
  </si>
  <si>
    <t>Darebin Women's Club CC</t>
  </si>
  <si>
    <t>Westmeadows CC</t>
  </si>
  <si>
    <t>Signature</t>
  </si>
  <si>
    <t xml:space="preserve">Contact Name: </t>
  </si>
  <si>
    <t xml:space="preserve">Contact Number: </t>
  </si>
  <si>
    <t xml:space="preserve">Name </t>
  </si>
  <si>
    <t xml:space="preserve">Date </t>
  </si>
  <si>
    <t xml:space="preserve">Position </t>
  </si>
  <si>
    <t>Altona Sports</t>
  </si>
  <si>
    <t>Sanctuary Lakes</t>
  </si>
  <si>
    <t>Thomastown</t>
  </si>
  <si>
    <t>Melbourne Districts CC</t>
  </si>
  <si>
    <t>Merrifield Panthers</t>
  </si>
  <si>
    <t>Mambourin CC</t>
  </si>
  <si>
    <t>Deccan Chargers</t>
  </si>
  <si>
    <r>
      <rPr>
        <b/>
        <sz val="11"/>
        <color theme="1"/>
        <rFont val="Arial"/>
        <family val="2"/>
      </rPr>
      <t>DUKES SPECIAL 156gm TWO piece RED</t>
    </r>
    <r>
      <rPr>
        <sz val="11"/>
        <color theme="1"/>
        <rFont val="Arial"/>
        <family val="2"/>
      </rPr>
      <t xml:space="preserve">
</t>
    </r>
  </si>
  <si>
    <r>
      <t xml:space="preserve">EMAIL ORDERS TO ADMIN2@NWMCA.COM.AU (Vanessa Brooker ) An invoice will be issued when your order is received
PLEASE NOTE THAT ALL ITEMS ARE TO BE PAID FOR </t>
    </r>
    <r>
      <rPr>
        <b/>
        <u/>
        <sz val="14"/>
        <color rgb="FFFF0000"/>
        <rFont val="Calibri"/>
        <family val="2"/>
        <scheme val="minor"/>
      </rPr>
      <t>BEFORE</t>
    </r>
    <r>
      <rPr>
        <sz val="14"/>
        <color theme="1"/>
        <rFont val="Calibri"/>
        <family val="2"/>
        <scheme val="minor"/>
      </rPr>
      <t xml:space="preserve"> COLLECTION.
Payment by cheque, cash or EFT (preferred)
Payment by card when collecting the balls is also possible
</t>
    </r>
    <r>
      <rPr>
        <sz val="14"/>
        <color rgb="FFFF0000"/>
        <rFont val="Calibri"/>
        <family val="2"/>
        <scheme val="minor"/>
      </rPr>
      <t xml:space="preserve">BENDIGO BANK BSB: 633 000  ACCOUNT: 1439 11246 </t>
    </r>
    <r>
      <rPr>
        <sz val="14"/>
        <color theme="1"/>
        <rFont val="Calibri"/>
        <family val="2"/>
        <scheme val="minor"/>
      </rPr>
      <t xml:space="preserve">
ACCOUNT NAME: North West Metropolitan Cricket Association Inc.
</t>
    </r>
  </si>
  <si>
    <t>DESCRIPTION - TRAINING BALLS ONLY</t>
  </si>
  <si>
    <t>TRAINING BALL ORDER FORM
     2024-25</t>
  </si>
  <si>
    <t>West Coburg St Andrews CC</t>
  </si>
  <si>
    <r>
      <rPr>
        <b/>
        <sz val="14"/>
        <color theme="1"/>
        <rFont val="Calibri"/>
        <family val="2"/>
        <scheme val="minor"/>
      </rPr>
      <t>North West Metropolitan 	
Cricket Association</t>
    </r>
    <r>
      <rPr>
        <b/>
        <sz val="11"/>
        <color theme="1"/>
        <rFont val="Calibri"/>
        <family val="2"/>
        <scheme val="minor"/>
      </rPr>
      <t xml:space="preserve">	
9 Hillcrest Road, Oak Park 3046
</t>
    </r>
    <r>
      <rPr>
        <b/>
        <sz val="11"/>
        <color rgb="FFFF0000"/>
        <rFont val="Calibri"/>
        <family val="2"/>
        <scheme val="minor"/>
      </rPr>
      <t>Phone  0477 555 787 (Bill), 0477 555 992 (Vanessa)</t>
    </r>
    <r>
      <rPr>
        <b/>
        <sz val="11"/>
        <color theme="1"/>
        <rFont val="Calibri"/>
        <family val="2"/>
        <scheme val="minor"/>
      </rPr>
      <t xml:space="preserve">
Email cricket@nwmca.com.au</t>
    </r>
  </si>
  <si>
    <t>Fateh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</si>
</sst>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8"/>
      <name val="Helvetica Neue"/>
    </font>
    <font>
      <sz val="8"/>
      <name val="Calibri"/>
      <family val="2"/>
      <scheme val="minor"/>
    </font>
    <font>
      <b/>
      <sz val="24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49" fontId="8" fillId="0" borderId="18" xfId="0" applyNumberFormat="1" applyFont="1" applyBorder="1"/>
    <xf numFmtId="49" fontId="8" fillId="0" borderId="18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7" fillId="0" borderId="20" xfId="0" applyFont="1" applyBorder="1" applyProtection="1">
      <protection locked="0"/>
    </xf>
    <xf numFmtId="0" fontId="0" fillId="0" borderId="0" xfId="0" applyProtection="1">
      <protection locked="0"/>
    </xf>
    <xf numFmtId="0" fontId="10" fillId="2" borderId="13" xfId="0" applyFont="1" applyFill="1" applyBorder="1" applyAlignment="1">
      <alignment wrapText="1"/>
    </xf>
    <xf numFmtId="0" fontId="10" fillId="2" borderId="14" xfId="0" applyFont="1" applyFill="1" applyBorder="1"/>
    <xf numFmtId="164" fontId="10" fillId="2" borderId="15" xfId="0" applyNumberFormat="1" applyFont="1" applyFill="1" applyBorder="1" applyAlignment="1">
      <alignment horizontal="center"/>
    </xf>
    <xf numFmtId="0" fontId="1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13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3145155</xdr:colOff>
      <xdr:row>0</xdr:row>
      <xdr:rowOff>110228</xdr:rowOff>
    </xdr:from>
    <xdr:to>
      <xdr:col>3</xdr:col>
      <xdr:colOff>259079</xdr:colOff>
      <xdr:row>1</xdr:row>
      <xdr:rowOff>1076041</xdr:rowOff>
    </xdr:to>
    <xdr:pic>
      <xdr:nvPicPr>
        <xdr:cNvPr id="2" name="Picture 1" descr="NWMCA small logo correct">
          <a:extLst>
            <a:ext uri="{FF2B5EF4-FFF2-40B4-BE49-F238E27FC236}">
              <a16:creationId xmlns:a16="http://schemas.microsoft.com/office/drawing/2014/main" id="{16FEE742-142E-4F76-B1A6-BA678C148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4355" y="110228"/>
          <a:ext cx="1274444" cy="1148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F0BE-7AE5-4941-9765-BB6AD4A177E5}">
  <sheetPr>
    <tabColor rgb="FF92D050"/>
    <pageSetUpPr fitToPage="1"/>
  </sheetPr>
  <dimension ref="C2:F25"/>
  <sheetViews>
    <sheetView showGridLines="0" tabSelected="1" workbookViewId="0">
      <selection activeCell="I2" sqref="I2"/>
    </sheetView>
  </sheetViews>
  <sheetFormatPr defaultRowHeight="14.4"/>
  <cols>
    <col min="3" max="3" width="60.6640625" customWidth="1"/>
    <col min="4" max="4" width="17.44140625" customWidth="1"/>
    <col min="5" max="5" width="15.6640625" customWidth="1"/>
    <col min="6" max="6" width="22.88671875" customWidth="1"/>
  </cols>
  <sheetData>
    <row r="2" spans="3:6" ht="90" customHeight="1">
      <c r="C2" s="4" t="s">
        <v>118</v>
      </c>
      <c r="D2" s="33" t="s">
        <v>116</v>
      </c>
      <c r="E2" s="33"/>
      <c r="F2" s="33"/>
    </row>
    <row r="3" spans="3:6" ht="22.5" customHeight="1" thickBot="1">
      <c r="C3" s="4"/>
      <c r="F3" s="5"/>
    </row>
    <row r="4" spans="3:6" ht="22.5" customHeight="1">
      <c r="C4" s="12"/>
      <c r="D4" s="13" t="s">
        <v>73</v>
      </c>
      <c r="E4" s="13" t="s">
        <v>75</v>
      </c>
      <c r="F4" s="14" t="s">
        <v>95</v>
      </c>
    </row>
    <row r="5" spans="3:6" ht="35.25" customHeight="1">
      <c r="C5" s="15" t="s">
        <v>101</v>
      </c>
      <c r="D5" s="16"/>
      <c r="E5" s="16"/>
      <c r="F5" s="17"/>
    </row>
    <row r="6" spans="3:6" ht="35.25" customHeight="1">
      <c r="C6" s="18" t="s">
        <v>102</v>
      </c>
      <c r="D6" s="28" t="s">
        <v>97</v>
      </c>
      <c r="E6" s="28"/>
      <c r="F6" s="29"/>
    </row>
    <row r="7" spans="3:6" ht="35.25" customHeight="1" thickBot="1">
      <c r="C7" s="30" t="s">
        <v>3</v>
      </c>
      <c r="D7" s="31"/>
      <c r="E7" s="31"/>
      <c r="F7" s="32"/>
    </row>
    <row r="9" spans="3:6" ht="15" thickBot="1"/>
    <row r="10" spans="3:6" ht="50.25" customHeight="1">
      <c r="C10" s="1" t="s">
        <v>115</v>
      </c>
      <c r="D10" s="2" t="s">
        <v>0</v>
      </c>
      <c r="E10" s="2" t="s">
        <v>1</v>
      </c>
      <c r="F10" s="2" t="s">
        <v>2</v>
      </c>
    </row>
    <row r="11" spans="3:6" ht="75" customHeight="1">
      <c r="C11" s="3" t="s">
        <v>113</v>
      </c>
      <c r="D11" s="11"/>
      <c r="E11" s="9">
        <v>20</v>
      </c>
      <c r="F11" s="10">
        <f>D11*E11</f>
        <v>0</v>
      </c>
    </row>
    <row r="12" spans="3:6" ht="60" customHeight="1" thickBot="1">
      <c r="C12" s="20" t="s">
        <v>2</v>
      </c>
      <c r="D12" s="21"/>
      <c r="E12" s="21"/>
      <c r="F12" s="22">
        <f>SUM(F11:F11)</f>
        <v>0</v>
      </c>
    </row>
    <row r="15" spans="3:6" ht="15" thickBot="1"/>
    <row r="16" spans="3:6" ht="132.75" customHeight="1" thickBot="1">
      <c r="C16" s="25" t="s">
        <v>114</v>
      </c>
      <c r="D16" s="26"/>
      <c r="E16" s="26"/>
      <c r="F16" s="27"/>
    </row>
    <row r="17" spans="3:6" ht="18.600000000000001" thickBot="1">
      <c r="C17" s="25"/>
      <c r="D17" s="26"/>
      <c r="E17" s="26"/>
      <c r="F17" s="27"/>
    </row>
    <row r="19" spans="3:6">
      <c r="C19" s="19"/>
      <c r="D19" s="19"/>
      <c r="E19" s="19"/>
      <c r="F19" s="19"/>
    </row>
    <row r="20" spans="3:6">
      <c r="C20" s="23" t="s">
        <v>100</v>
      </c>
      <c r="D20" s="23" t="s">
        <v>104</v>
      </c>
      <c r="E20" s="24"/>
      <c r="F20" s="24"/>
    </row>
    <row r="21" spans="3:6">
      <c r="C21" s="19"/>
      <c r="D21" s="19"/>
      <c r="E21" s="19"/>
      <c r="F21" s="19"/>
    </row>
    <row r="22" spans="3:6">
      <c r="C22" s="19"/>
      <c r="D22" s="19"/>
      <c r="E22" s="19"/>
      <c r="F22" s="19"/>
    </row>
    <row r="23" spans="3:6">
      <c r="C23" s="23" t="s">
        <v>103</v>
      </c>
      <c r="D23" s="23" t="s">
        <v>105</v>
      </c>
      <c r="E23" s="24"/>
      <c r="F23" s="24"/>
    </row>
    <row r="25" spans="3:6">
      <c r="C25" s="19"/>
      <c r="D25" s="19"/>
      <c r="E25" s="19"/>
      <c r="F25" s="19"/>
    </row>
  </sheetData>
  <mergeCells count="5">
    <mergeCell ref="C16:F16"/>
    <mergeCell ref="D6:F6"/>
    <mergeCell ref="C7:F7"/>
    <mergeCell ref="D2:F2"/>
    <mergeCell ref="C17:F17"/>
  </mergeCells>
  <conditionalFormatting sqref="D6:F6">
    <cfRule type="containsText" dxfId="1" priority="1" operator="containsText" text="SELECT YOUR CLUB">
      <formula>NOT(ISERROR(SEARCH("SELECT YOUR CLUB",D6)))</formula>
    </cfRule>
    <cfRule type="containsText" dxfId="0" priority="2" operator="containsText" text="Select Your Club">
      <formula>NOT(ISERROR(SEARCH("Select Your Club",D6)))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240699B-F3CC-468B-BF63-CDD7FBA776A8}">
          <x14:formula1>
            <xm:f>Calendar!$D$4:$D$34</xm:f>
          </x14:formula1>
          <xm:sqref>D5</xm:sqref>
        </x14:dataValidation>
        <x14:dataValidation type="list" allowBlank="1" showInputMessage="1" showErrorMessage="1" xr:uid="{88968806-B3CC-489D-9626-1FE2FE03FD9C}">
          <x14:formula1>
            <xm:f>Calendar!$E$4:$E$15</xm:f>
          </x14:formula1>
          <xm:sqref>E5</xm:sqref>
        </x14:dataValidation>
        <x14:dataValidation type="list" allowBlank="1" showInputMessage="1" showErrorMessage="1" xr:uid="{9E671B44-B01C-4134-8E61-DB4025EBD2BE}">
          <x14:formula1>
            <xm:f>Calendar!$F$4:$F$12</xm:f>
          </x14:formula1>
          <xm:sqref>F5</xm:sqref>
        </x14:dataValidation>
        <x14:dataValidation type="list" allowBlank="1" showInputMessage="1" showErrorMessage="1" xr:uid="{6AD8C6B4-6E76-464F-8B2B-C675E0A8E5B6}">
          <x14:formula1>
            <xm:f>Clubs!$B$2:$B$83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060D-77B0-41D8-9EFC-D736F856923F}">
  <sheetPr>
    <tabColor rgb="FFFF0000"/>
  </sheetPr>
  <dimension ref="C3:F34"/>
  <sheetViews>
    <sheetView workbookViewId="0">
      <selection activeCell="D23" sqref="D23"/>
    </sheetView>
  </sheetViews>
  <sheetFormatPr defaultRowHeight="14.4"/>
  <cols>
    <col min="3" max="3" width="11.44140625" bestFit="1" customWidth="1"/>
    <col min="5" max="5" width="10.88671875" bestFit="1" customWidth="1"/>
  </cols>
  <sheetData>
    <row r="3" spans="3:6">
      <c r="C3" t="s">
        <v>74</v>
      </c>
      <c r="D3" t="s">
        <v>73</v>
      </c>
      <c r="E3" t="s">
        <v>75</v>
      </c>
      <c r="F3" t="s">
        <v>95</v>
      </c>
    </row>
    <row r="4" spans="3:6">
      <c r="C4" t="s">
        <v>76</v>
      </c>
      <c r="D4">
        <v>1</v>
      </c>
      <c r="E4" t="s">
        <v>83</v>
      </c>
      <c r="F4">
        <v>2022</v>
      </c>
    </row>
    <row r="5" spans="3:6">
      <c r="C5" t="s">
        <v>77</v>
      </c>
      <c r="D5">
        <f>D4+1</f>
        <v>2</v>
      </c>
      <c r="E5" t="s">
        <v>84</v>
      </c>
      <c r="F5">
        <f>F4+1</f>
        <v>2023</v>
      </c>
    </row>
    <row r="6" spans="3:6">
      <c r="C6" t="s">
        <v>78</v>
      </c>
      <c r="D6">
        <f t="shared" ref="D6:D33" si="0">D5+1</f>
        <v>3</v>
      </c>
      <c r="E6" t="s">
        <v>85</v>
      </c>
      <c r="F6">
        <f t="shared" ref="F6:F12" si="1">F5+1</f>
        <v>2024</v>
      </c>
    </row>
    <row r="7" spans="3:6">
      <c r="C7" t="s">
        <v>79</v>
      </c>
      <c r="D7">
        <f t="shared" si="0"/>
        <v>4</v>
      </c>
      <c r="E7" t="s">
        <v>86</v>
      </c>
      <c r="F7">
        <f t="shared" si="1"/>
        <v>2025</v>
      </c>
    </row>
    <row r="8" spans="3:6">
      <c r="C8" t="s">
        <v>80</v>
      </c>
      <c r="D8">
        <f t="shared" si="0"/>
        <v>5</v>
      </c>
      <c r="E8" t="s">
        <v>87</v>
      </c>
      <c r="F8">
        <f t="shared" si="1"/>
        <v>2026</v>
      </c>
    </row>
    <row r="9" spans="3:6">
      <c r="C9" t="s">
        <v>81</v>
      </c>
      <c r="D9">
        <f t="shared" si="0"/>
        <v>6</v>
      </c>
      <c r="E9" t="s">
        <v>88</v>
      </c>
      <c r="F9">
        <f t="shared" si="1"/>
        <v>2027</v>
      </c>
    </row>
    <row r="10" spans="3:6">
      <c r="C10" t="s">
        <v>82</v>
      </c>
      <c r="D10">
        <f t="shared" si="0"/>
        <v>7</v>
      </c>
      <c r="E10" t="s">
        <v>89</v>
      </c>
      <c r="F10">
        <f>F9+1</f>
        <v>2028</v>
      </c>
    </row>
    <row r="11" spans="3:6">
      <c r="D11">
        <f t="shared" si="0"/>
        <v>8</v>
      </c>
      <c r="E11" t="s">
        <v>90</v>
      </c>
      <c r="F11">
        <f t="shared" si="1"/>
        <v>2029</v>
      </c>
    </row>
    <row r="12" spans="3:6">
      <c r="D12">
        <f t="shared" si="0"/>
        <v>9</v>
      </c>
      <c r="E12" t="s">
        <v>91</v>
      </c>
      <c r="F12">
        <f t="shared" si="1"/>
        <v>2030</v>
      </c>
    </row>
    <row r="13" spans="3:6">
      <c r="D13">
        <f t="shared" si="0"/>
        <v>10</v>
      </c>
      <c r="E13" t="s">
        <v>92</v>
      </c>
    </row>
    <row r="14" spans="3:6">
      <c r="D14">
        <f t="shared" si="0"/>
        <v>11</v>
      </c>
      <c r="E14" t="s">
        <v>93</v>
      </c>
    </row>
    <row r="15" spans="3:6">
      <c r="D15">
        <f t="shared" si="0"/>
        <v>12</v>
      </c>
      <c r="E15" t="s">
        <v>94</v>
      </c>
    </row>
    <row r="16" spans="3:6">
      <c r="D16">
        <f t="shared" si="0"/>
        <v>13</v>
      </c>
    </row>
    <row r="17" spans="4:4">
      <c r="D17">
        <f t="shared" si="0"/>
        <v>14</v>
      </c>
    </row>
    <row r="18" spans="4:4">
      <c r="D18">
        <f t="shared" si="0"/>
        <v>15</v>
      </c>
    </row>
    <row r="19" spans="4:4">
      <c r="D19">
        <f t="shared" si="0"/>
        <v>16</v>
      </c>
    </row>
    <row r="20" spans="4:4">
      <c r="D20">
        <f t="shared" si="0"/>
        <v>17</v>
      </c>
    </row>
    <row r="21" spans="4:4">
      <c r="D21">
        <f t="shared" si="0"/>
        <v>18</v>
      </c>
    </row>
    <row r="22" spans="4:4">
      <c r="D22">
        <f t="shared" si="0"/>
        <v>19</v>
      </c>
    </row>
    <row r="23" spans="4:4">
      <c r="D23">
        <f t="shared" si="0"/>
        <v>20</v>
      </c>
    </row>
    <row r="24" spans="4:4">
      <c r="D24">
        <f t="shared" si="0"/>
        <v>21</v>
      </c>
    </row>
    <row r="25" spans="4:4">
      <c r="D25">
        <f t="shared" si="0"/>
        <v>22</v>
      </c>
    </row>
    <row r="26" spans="4:4">
      <c r="D26">
        <f t="shared" si="0"/>
        <v>23</v>
      </c>
    </row>
    <row r="27" spans="4:4">
      <c r="D27">
        <f t="shared" si="0"/>
        <v>24</v>
      </c>
    </row>
    <row r="28" spans="4:4">
      <c r="D28">
        <f t="shared" si="0"/>
        <v>25</v>
      </c>
    </row>
    <row r="29" spans="4:4">
      <c r="D29">
        <f t="shared" si="0"/>
        <v>26</v>
      </c>
    </row>
    <row r="30" spans="4:4">
      <c r="D30">
        <f t="shared" si="0"/>
        <v>27</v>
      </c>
    </row>
    <row r="31" spans="4:4">
      <c r="D31">
        <f t="shared" si="0"/>
        <v>28</v>
      </c>
    </row>
    <row r="32" spans="4:4">
      <c r="D32">
        <f t="shared" si="0"/>
        <v>29</v>
      </c>
    </row>
    <row r="33" spans="4:4">
      <c r="D33">
        <f t="shared" si="0"/>
        <v>30</v>
      </c>
    </row>
    <row r="34" spans="4:4">
      <c r="D34">
        <f>D33+1</f>
        <v>31</v>
      </c>
    </row>
  </sheetData>
  <sheetProtection algorithmName="SHA-512" hashValue="a6/BC6QVVwxBd/yPRPlw8ZRKjpI67bXOUuewZbanLl8x4UTWfnHMnP1TflvslDV9BfC2iyBDtmUL6BbtZXEKQw==" saltValue="mEwp7xe78P4J3uE9qkGkyw==" spinCount="100000" sheet="1" objects="1" scenarios="1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2EAE-1DFB-4FC7-B1B8-B6022F19FF4C}">
  <sheetPr>
    <tabColor rgb="FFFF0000"/>
  </sheetPr>
  <dimension ref="B2:B83"/>
  <sheetViews>
    <sheetView topLeftCell="A8" workbookViewId="0">
      <selection activeCell="G28" sqref="G28"/>
    </sheetView>
  </sheetViews>
  <sheetFormatPr defaultRowHeight="14.4"/>
  <cols>
    <col min="2" max="2" width="35.5546875" bestFit="1" customWidth="1"/>
  </cols>
  <sheetData>
    <row r="2" spans="2:2">
      <c r="B2" s="6" t="s">
        <v>97</v>
      </c>
    </row>
    <row r="3" spans="2:2">
      <c r="B3" s="7" t="s">
        <v>4</v>
      </c>
    </row>
    <row r="4" spans="2:2">
      <c r="B4" s="7" t="s">
        <v>5</v>
      </c>
    </row>
    <row r="5" spans="2:2">
      <c r="B5" s="7" t="s">
        <v>6</v>
      </c>
    </row>
    <row r="6" spans="2:2">
      <c r="B6" s="7" t="s">
        <v>7</v>
      </c>
    </row>
    <row r="7" spans="2:2">
      <c r="B7" s="7" t="s">
        <v>106</v>
      </c>
    </row>
    <row r="8" spans="2:2">
      <c r="B8" s="7" t="s">
        <v>8</v>
      </c>
    </row>
    <row r="9" spans="2:2">
      <c r="B9" s="7" t="s">
        <v>9</v>
      </c>
    </row>
    <row r="10" spans="2:2">
      <c r="B10" s="7" t="s">
        <v>10</v>
      </c>
    </row>
    <row r="11" spans="2:2">
      <c r="B11" s="7" t="s">
        <v>11</v>
      </c>
    </row>
    <row r="12" spans="2:2">
      <c r="B12" s="7" t="s">
        <v>96</v>
      </c>
    </row>
    <row r="13" spans="2:2">
      <c r="B13" s="7" t="s">
        <v>12</v>
      </c>
    </row>
    <row r="14" spans="2:2">
      <c r="B14" s="7" t="s">
        <v>13</v>
      </c>
    </row>
    <row r="15" spans="2:2">
      <c r="B15" s="7" t="s">
        <v>14</v>
      </c>
    </row>
    <row r="16" spans="2:2">
      <c r="B16" s="7" t="s">
        <v>15</v>
      </c>
    </row>
    <row r="17" spans="2:2">
      <c r="B17" s="7" t="s">
        <v>16</v>
      </c>
    </row>
    <row r="18" spans="2:2">
      <c r="B18" s="7" t="s">
        <v>17</v>
      </c>
    </row>
    <row r="19" spans="2:2">
      <c r="B19" s="7" t="s">
        <v>18</v>
      </c>
    </row>
    <row r="20" spans="2:2">
      <c r="B20" s="7" t="s">
        <v>19</v>
      </c>
    </row>
    <row r="21" spans="2:2">
      <c r="B21" s="7" t="s">
        <v>20</v>
      </c>
    </row>
    <row r="22" spans="2:2">
      <c r="B22" s="7" t="s">
        <v>98</v>
      </c>
    </row>
    <row r="23" spans="2:2">
      <c r="B23" s="7" t="s">
        <v>112</v>
      </c>
    </row>
    <row r="24" spans="2:2">
      <c r="B24" s="7" t="s">
        <v>21</v>
      </c>
    </row>
    <row r="25" spans="2:2">
      <c r="B25" s="7" t="s">
        <v>22</v>
      </c>
    </row>
    <row r="26" spans="2:2">
      <c r="B26" s="7" t="s">
        <v>23</v>
      </c>
    </row>
    <row r="27" spans="2:2">
      <c r="B27" s="7" t="s">
        <v>24</v>
      </c>
    </row>
    <row r="28" spans="2:2">
      <c r="B28" s="7" t="s">
        <v>25</v>
      </c>
    </row>
    <row r="29" spans="2:2">
      <c r="B29" s="7" t="s">
        <v>119</v>
      </c>
    </row>
    <row r="30" spans="2:2">
      <c r="B30" s="7" t="s">
        <v>26</v>
      </c>
    </row>
    <row r="31" spans="2:2">
      <c r="B31" s="7" t="s">
        <v>27</v>
      </c>
    </row>
    <row r="32" spans="2:2">
      <c r="B32" s="7" t="s">
        <v>28</v>
      </c>
    </row>
    <row r="33" spans="2:2">
      <c r="B33" s="7" t="s">
        <v>29</v>
      </c>
    </row>
    <row r="34" spans="2:2">
      <c r="B34" s="7" t="s">
        <v>30</v>
      </c>
    </row>
    <row r="35" spans="2:2">
      <c r="B35" s="7" t="s">
        <v>31</v>
      </c>
    </row>
    <row r="36" spans="2:2">
      <c r="B36" s="7" t="s">
        <v>32</v>
      </c>
    </row>
    <row r="37" spans="2:2">
      <c r="B37" s="7" t="s">
        <v>33</v>
      </c>
    </row>
    <row r="38" spans="2:2">
      <c r="B38" s="7" t="s">
        <v>34</v>
      </c>
    </row>
    <row r="39" spans="2:2">
      <c r="B39" s="7" t="s">
        <v>35</v>
      </c>
    </row>
    <row r="40" spans="2:2">
      <c r="B40" s="7" t="s">
        <v>36</v>
      </c>
    </row>
    <row r="41" spans="2:2">
      <c r="B41" s="7" t="s">
        <v>37</v>
      </c>
    </row>
    <row r="42" spans="2:2">
      <c r="B42" s="7" t="s">
        <v>38</v>
      </c>
    </row>
    <row r="43" spans="2:2">
      <c r="B43" s="7" t="s">
        <v>39</v>
      </c>
    </row>
    <row r="44" spans="2:2">
      <c r="B44" s="7" t="s">
        <v>40</v>
      </c>
    </row>
    <row r="45" spans="2:2">
      <c r="B45" s="7" t="s">
        <v>41</v>
      </c>
    </row>
    <row r="46" spans="2:2">
      <c r="B46" s="7" t="s">
        <v>111</v>
      </c>
    </row>
    <row r="47" spans="2:2">
      <c r="B47" s="7" t="s">
        <v>42</v>
      </c>
    </row>
    <row r="48" spans="2:2">
      <c r="B48" s="7" t="s">
        <v>109</v>
      </c>
    </row>
    <row r="49" spans="2:2">
      <c r="B49" s="7" t="s">
        <v>43</v>
      </c>
    </row>
    <row r="50" spans="2:2">
      <c r="B50" s="7" t="s">
        <v>110</v>
      </c>
    </row>
    <row r="51" spans="2:2">
      <c r="B51" s="7" t="s">
        <v>44</v>
      </c>
    </row>
    <row r="52" spans="2:2">
      <c r="B52" s="7" t="s">
        <v>45</v>
      </c>
    </row>
    <row r="53" spans="2:2">
      <c r="B53" s="7" t="s">
        <v>46</v>
      </c>
    </row>
    <row r="54" spans="2:2">
      <c r="B54" s="7" t="s">
        <v>47</v>
      </c>
    </row>
    <row r="55" spans="2:2">
      <c r="B55" s="7" t="s">
        <v>48</v>
      </c>
    </row>
    <row r="56" spans="2:2">
      <c r="B56" s="7" t="s">
        <v>49</v>
      </c>
    </row>
    <row r="57" spans="2:2">
      <c r="B57" s="7" t="s">
        <v>50</v>
      </c>
    </row>
    <row r="58" spans="2:2">
      <c r="B58" s="7" t="s">
        <v>51</v>
      </c>
    </row>
    <row r="59" spans="2:2">
      <c r="B59" s="7" t="s">
        <v>52</v>
      </c>
    </row>
    <row r="60" spans="2:2">
      <c r="B60" s="7" t="s">
        <v>53</v>
      </c>
    </row>
    <row r="61" spans="2:2">
      <c r="B61" s="7" t="s">
        <v>54</v>
      </c>
    </row>
    <row r="62" spans="2:2">
      <c r="B62" s="7" t="s">
        <v>55</v>
      </c>
    </row>
    <row r="63" spans="2:2">
      <c r="B63" s="7" t="s">
        <v>56</v>
      </c>
    </row>
    <row r="64" spans="2:2">
      <c r="B64" s="7" t="s">
        <v>57</v>
      </c>
    </row>
    <row r="65" spans="2:2">
      <c r="B65" s="7" t="s">
        <v>58</v>
      </c>
    </row>
    <row r="66" spans="2:2">
      <c r="B66" s="7" t="s">
        <v>107</v>
      </c>
    </row>
    <row r="67" spans="2:2">
      <c r="B67" s="7" t="s">
        <v>59</v>
      </c>
    </row>
    <row r="68" spans="2:2">
      <c r="B68" s="7" t="s">
        <v>60</v>
      </c>
    </row>
    <row r="69" spans="2:2">
      <c r="B69" s="7" t="s">
        <v>61</v>
      </c>
    </row>
    <row r="70" spans="2:2">
      <c r="B70" s="7" t="s">
        <v>62</v>
      </c>
    </row>
    <row r="71" spans="2:2">
      <c r="B71" s="7" t="s">
        <v>63</v>
      </c>
    </row>
    <row r="72" spans="2:2">
      <c r="B72" s="7" t="s">
        <v>64</v>
      </c>
    </row>
    <row r="73" spans="2:2">
      <c r="B73" s="7" t="s">
        <v>65</v>
      </c>
    </row>
    <row r="74" spans="2:2">
      <c r="B74" s="7" t="s">
        <v>66</v>
      </c>
    </row>
    <row r="75" spans="2:2">
      <c r="B75" s="7" t="s">
        <v>67</v>
      </c>
    </row>
    <row r="76" spans="2:2">
      <c r="B76" s="7" t="s">
        <v>108</v>
      </c>
    </row>
    <row r="77" spans="2:2">
      <c r="B77" s="7" t="s">
        <v>68</v>
      </c>
    </row>
    <row r="78" spans="2:2">
      <c r="B78" s="7" t="s">
        <v>69</v>
      </c>
    </row>
    <row r="79" spans="2:2">
      <c r="B79" s="7" t="s">
        <v>117</v>
      </c>
    </row>
    <row r="80" spans="2:2">
      <c r="B80" s="7" t="s">
        <v>70</v>
      </c>
    </row>
    <row r="81" spans="2:2">
      <c r="B81" s="7" t="s">
        <v>99</v>
      </c>
    </row>
    <row r="82" spans="2:2">
      <c r="B82" s="8" t="s">
        <v>71</v>
      </c>
    </row>
    <row r="83" spans="2:2">
      <c r="B83" s="7" t="s">
        <v>72</v>
      </c>
    </row>
  </sheetData>
  <sheetProtection algorithmName="SHA-512" hashValue="YmU3oXWIBR0RWona5p4SRCH8pTYZqHJJZaAdumbqCmJOBUSRL3o8fQfp7qyQGwP1pTg0JKJqLt3eVahNL3Qr3A==" saltValue="VBLwC3OGs2pAkbs5NkU6J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C6162953B5244921F1963D74AEFC8" ma:contentTypeVersion="3" ma:contentTypeDescription="Create a new document." ma:contentTypeScope="" ma:versionID="49051b9fb7216e7e69b5e9f362e39476">
  <xsd:schema xmlns:xsd="http://www.w3.org/2001/XMLSchema" xmlns:xs="http://www.w3.org/2001/XMLSchema" xmlns:p="http://schemas.microsoft.com/office/2006/metadata/properties" xmlns:ns2="a516a606-9901-411c-a294-cd33007cf258" targetNamespace="http://schemas.microsoft.com/office/2006/metadata/properties" ma:root="true" ma:fieldsID="eed840a8ef8ab850fac64d378fdc69b5" ns2:_="">
    <xsd:import namespace="a516a606-9901-411c-a294-cd33007c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6a606-9901-411c-a294-cd33007cf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55E00-14A7-4999-BBD2-205F7C5152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3462BE-9F67-4713-9B52-7E76D8841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7622E-EBE6-4D23-90FC-05B7F5A2A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6a606-9901-411c-a294-cd33007c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Ball Order Form</vt:lpstr>
      <vt:lpstr>Calendar</vt:lpstr>
      <vt:lpstr>Clubs</vt:lpstr>
      <vt:lpstr>'Ball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blmcnicol</dc:creator>
  <cp:lastModifiedBy>Bill Maddern – NWMCA</cp:lastModifiedBy>
  <cp:lastPrinted>2022-07-28T05:45:39Z</cp:lastPrinted>
  <dcterms:created xsi:type="dcterms:W3CDTF">2021-10-25T23:46:12Z</dcterms:created>
  <dcterms:modified xsi:type="dcterms:W3CDTF">2024-06-25T01:04:52Z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0x010100061C6162953B5244921F1963D74AEFC8</vt:lpwstr>
  </property>
</Properties>
</file>