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westmetcricket.sharepoint.com/sites/NWMCA/Shared Documents/Forms - Templates/2024-25 NWMCA Forms/"/>
    </mc:Choice>
  </mc:AlternateContent>
  <xr:revisionPtr revIDLastSave="56" documentId="8_{FC26BBA3-7C6C-40F9-82DD-6D79178349D8}" xr6:coauthVersionLast="47" xr6:coauthVersionMax="47" xr10:uidLastSave="{C55BF490-6C33-4248-8D0E-0FC33D02A121}"/>
  <bookViews>
    <workbookView xWindow="-108" yWindow="-108" windowWidth="23256" windowHeight="12456" xr2:uid="{75513EF9-5EC0-478E-BDB4-F4EE4B1495B8}"/>
  </bookViews>
  <sheets>
    <sheet name="Ball Order Form" sheetId="3" r:id="rId1"/>
    <sheet name="Calendar" sheetId="7" r:id="rId2"/>
    <sheet name="Clubs" sheetId="4" r:id="rId3"/>
  </sheets>
  <definedNames>
    <definedName name="_xlnm.Print_Area" localSheetId="0">'Ball Order Form'!$C$1:$F$29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8" i="3"/>
  <c r="F17" i="3"/>
  <c r="F5" i="7"/>
  <c r="F6" i="7" s="1"/>
  <c r="F7" i="7" s="1"/>
  <c r="F8" i="7" s="1"/>
  <c r="F9" i="7" s="1"/>
  <c r="F10" i="7" s="1"/>
  <c r="F11" i="7" s="1"/>
  <c r="F12" i="7" s="1"/>
  <c r="D5" i="7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F13" i="3"/>
  <c r="F14" i="3"/>
  <c r="F15" i="3"/>
  <c r="F16" i="3"/>
  <c r="F11" i="3"/>
  <c r="F19" i="3" l="1"/>
</calcChain>
</file>

<file path=xl/sharedStrings.xml><?xml version="1.0" encoding="utf-8"?>
<sst xmlns="http://schemas.openxmlformats.org/spreadsheetml/2006/main" count="153" uniqueCount="147">
  <si>
    <t>DESCRIPTION</t>
  </si>
  <si>
    <t>QTY of BALLS</t>
  </si>
  <si>
    <t>UNIT PRICE</t>
  </si>
  <si>
    <t>TOTAL</t>
  </si>
  <si>
    <r>
      <rPr>
        <b/>
        <sz val="11"/>
        <color theme="1"/>
        <rFont val="Arial"/>
        <family val="2"/>
      </rPr>
      <t>CREST 156gm ORANGE</t>
    </r>
    <r>
      <rPr>
        <sz val="11"/>
        <color theme="1"/>
        <rFont val="Arial"/>
        <family val="2"/>
      </rPr>
      <t xml:space="preserve">
Under 16 Friday and Saturday, 
T20 Open Age</t>
    </r>
  </si>
  <si>
    <r>
      <rPr>
        <b/>
        <sz val="11"/>
        <color theme="1"/>
        <rFont val="Arial"/>
        <family val="2"/>
      </rPr>
      <t>KOOKABURRA RED SOFTABALL</t>
    </r>
    <r>
      <rPr>
        <sz val="11"/>
        <color theme="1"/>
        <rFont val="Arial"/>
        <family val="2"/>
      </rPr>
      <t xml:space="preserve">
Under 10 Mixed Friday
Under 12 All Girls</t>
    </r>
  </si>
  <si>
    <r>
      <rPr>
        <b/>
        <sz val="11"/>
        <color theme="1"/>
        <rFont val="Arial"/>
        <family val="2"/>
      </rPr>
      <t>Sturdy Wind ORANGE Soft</t>
    </r>
    <r>
      <rPr>
        <sz val="11"/>
        <color theme="1"/>
        <rFont val="Arial"/>
        <family val="2"/>
      </rPr>
      <t xml:space="preserve">
UNDER 10 All Girls</t>
    </r>
  </si>
  <si>
    <t>Aberfeldie Cricket Club</t>
  </si>
  <si>
    <t>Aberfeldie St Johnns Cricket Club</t>
  </si>
  <si>
    <t>Aintree CC</t>
  </si>
  <si>
    <t>Airport West St Christophers CC</t>
  </si>
  <si>
    <t>Ascot Vale Cricket Club</t>
  </si>
  <si>
    <t>Avondale Heights CC</t>
  </si>
  <si>
    <t>Barkly Street Uniting CC</t>
  </si>
  <si>
    <t>Brunswick CC</t>
  </si>
  <si>
    <t>Buckley Park CC</t>
  </si>
  <si>
    <t>Caroline Springs CC</t>
  </si>
  <si>
    <t>Chargers Cricket Club</t>
  </si>
  <si>
    <t>Coburg CC</t>
  </si>
  <si>
    <t>Craigieburn CC</t>
  </si>
  <si>
    <t>Darebin Falcons</t>
  </si>
  <si>
    <t>Darebin Chargers CC</t>
  </si>
  <si>
    <t>Donnybrook Cricket Club</t>
  </si>
  <si>
    <t>Doutta Stars CC - Juniors</t>
  </si>
  <si>
    <t>East Coburg CC</t>
  </si>
  <si>
    <t>East Keilor CC</t>
  </si>
  <si>
    <t>Essendon CC</t>
  </si>
  <si>
    <t>Flemington Colts CC</t>
  </si>
  <si>
    <t>Flemington CC (Gulls)</t>
  </si>
  <si>
    <t>Gellibrand CC</t>
  </si>
  <si>
    <t>Genesis CC</t>
  </si>
  <si>
    <t>Gladstone Park CC</t>
  </si>
  <si>
    <t>Glenroy Cricket Club</t>
  </si>
  <si>
    <t>Grand United CC</t>
  </si>
  <si>
    <t>Greenvale Kangaroos CC</t>
  </si>
  <si>
    <t>Haig Fawkner CC</t>
  </si>
  <si>
    <t>Hoppers Crossing CC</t>
  </si>
  <si>
    <t>Hume Cricket Club</t>
  </si>
  <si>
    <t>Jacana Cricket Club</t>
  </si>
  <si>
    <t>Kealba Green Gully CC</t>
  </si>
  <si>
    <t>Keilor CC</t>
  </si>
  <si>
    <t>Keilor Park CC</t>
  </si>
  <si>
    <t>Kensington Juniors CC</t>
  </si>
  <si>
    <t>Maribyrnong Park St Mary's CC</t>
  </si>
  <si>
    <t>Moonee Valley CC</t>
  </si>
  <si>
    <t>Moonee Ponds Cricket Club</t>
  </si>
  <si>
    <t>Northern Lions CC</t>
  </si>
  <si>
    <t>Pascoe Vale Central Cricket Club</t>
  </si>
  <si>
    <t>Pascoe Vale Hadfield CC</t>
  </si>
  <si>
    <t>Pascoe Vale United CC</t>
  </si>
  <si>
    <t>PEGS Cricket Club</t>
  </si>
  <si>
    <t>Point Cook CC</t>
  </si>
  <si>
    <t>Preston Druids CC</t>
  </si>
  <si>
    <t>RMIT Cricket Club</t>
  </si>
  <si>
    <t>Roxburgh Park CC</t>
  </si>
  <si>
    <t>Royal Park Reds CC</t>
  </si>
  <si>
    <t>Royal Rhinos CC</t>
  </si>
  <si>
    <t>St Albans Cricket Club</t>
  </si>
  <si>
    <t>St Bernards OC CC</t>
  </si>
  <si>
    <t>St Francis De Sales CC</t>
  </si>
  <si>
    <t>Strathmore CC</t>
  </si>
  <si>
    <t>Strathmore Heights CC</t>
  </si>
  <si>
    <t>Sunshine Heights CC</t>
  </si>
  <si>
    <t>Sunshine YCW</t>
  </si>
  <si>
    <t>Sydenham Hillside CC</t>
  </si>
  <si>
    <t>Taylors Lakes CC</t>
  </si>
  <si>
    <t>Tullamarine CC</t>
  </si>
  <si>
    <t>Werribee CC</t>
  </si>
  <si>
    <t>Wyndham Vale. CC</t>
  </si>
  <si>
    <t>Youlden Parkville CC</t>
  </si>
  <si>
    <t>Date</t>
  </si>
  <si>
    <t>Day</t>
  </si>
  <si>
    <t>Month</t>
  </si>
  <si>
    <t>Monday</t>
  </si>
  <si>
    <t>Tuesday</t>
  </si>
  <si>
    <t>Wednesday</t>
  </si>
  <si>
    <t>Thursday</t>
  </si>
  <si>
    <t>Friday</t>
  </si>
  <si>
    <t>Saturday</t>
  </si>
  <si>
    <t>Sunday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</si>
  <si>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</si>
  <si>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</si>
  <si>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</si>
  <si>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</si>
  <si>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</si>
  <si>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</si>
  <si>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</si>
  <si>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</si>
  <si>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</si>
  <si>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</si>
  <si>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</si>
  <si>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</si>
  <si>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</si>
  <si>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Bellbridge CC</t>
  </si>
  <si>
    <t>SELECT YOUR CLUB</t>
  </si>
  <si>
    <t>Darebin Women's Club CC</t>
  </si>
  <si>
    <t>Westmeadows CC</t>
  </si>
  <si>
    <t>Signature</t>
  </si>
  <si>
    <t xml:space="preserve">Contact Number: </t>
  </si>
  <si>
    <t xml:space="preserve">Name </t>
  </si>
  <si>
    <t xml:space="preserve">Date </t>
  </si>
  <si>
    <t xml:space="preserve">Position </t>
  </si>
  <si>
    <t>Altona Sports</t>
  </si>
  <si>
    <t>Merrifield Panthers</t>
  </si>
  <si>
    <t>Deccan Chargers</t>
  </si>
  <si>
    <t>Hoppers Elite</t>
  </si>
  <si>
    <t xml:space="preserve">Junior Bib - TEAM MANAGER - each junior team must have a team manager bib - order for new teams or replacement of lost/damaged bibs </t>
  </si>
  <si>
    <t>Junior Bib - COACH each junior team must have a Coach bib - order for new teams or replacement of lost/damaged bibs</t>
  </si>
  <si>
    <t>Fateh CC</t>
  </si>
  <si>
    <t>Oak Park St Francis Cricket Club</t>
  </si>
  <si>
    <r>
      <rPr>
        <b/>
        <sz val="14"/>
        <color theme="1"/>
        <rFont val="Calibri"/>
        <family val="2"/>
        <scheme val="minor"/>
      </rPr>
      <t>North West Metropolitan Cricket Association</t>
    </r>
    <r>
      <rPr>
        <b/>
        <sz val="11"/>
        <color theme="1"/>
        <rFont val="Calibri"/>
        <family val="2"/>
        <scheme val="minor"/>
      </rPr>
      <t xml:space="preserve">	
9 Hillcrest Road, Oak Park 3046
</t>
    </r>
    <r>
      <rPr>
        <b/>
        <sz val="11"/>
        <color rgb="FFFF0000"/>
        <rFont val="Calibri"/>
        <family val="2"/>
        <scheme val="minor"/>
      </rPr>
      <t>Phone 0477 555 992 - Vanessa</t>
    </r>
    <r>
      <rPr>
        <b/>
        <sz val="11"/>
        <color theme="1"/>
        <rFont val="Calibri"/>
        <family val="2"/>
        <scheme val="minor"/>
      </rPr>
      <t xml:space="preserve">
Email ADMIN2@NWMCA.COM.AU</t>
    </r>
  </si>
  <si>
    <t>West Coburg St Andrews CC</t>
  </si>
  <si>
    <t>Mambourin CC</t>
  </si>
  <si>
    <t>Melbourne United CT</t>
  </si>
  <si>
    <t>Wollert Stars CC</t>
  </si>
  <si>
    <t>Point Cook Centrtal CC</t>
  </si>
  <si>
    <t>Tarneit Central CC</t>
  </si>
  <si>
    <t>Diggers Rest Bulla Village CC</t>
  </si>
  <si>
    <t>Kingsville CC</t>
  </si>
  <si>
    <t>Burnside Springs United</t>
  </si>
  <si>
    <t>Collection Dates / Times</t>
  </si>
  <si>
    <t>Wollert Warriors CC</t>
  </si>
  <si>
    <t>Preston CC</t>
  </si>
  <si>
    <t>Wollert Rhinos CC</t>
  </si>
  <si>
    <t>Western Lions</t>
  </si>
  <si>
    <t>New</t>
  </si>
  <si>
    <t>Wollert Rhinos</t>
  </si>
  <si>
    <t>Preston</t>
  </si>
  <si>
    <t>Thomastown CC</t>
  </si>
  <si>
    <t>Melton West</t>
  </si>
  <si>
    <t>Melton West CC</t>
  </si>
  <si>
    <r>
      <t xml:space="preserve">EMAIL ORDERS TO ADMIN2@NWMCA.COM.AU - VANESSA BROOKER - An invoice will be issued upon receipt of your order
PLEASE NOTE THAT ALL ITEMS ARE TO BE PAID FOR </t>
    </r>
    <r>
      <rPr>
        <b/>
        <u/>
        <sz val="13"/>
        <color rgb="FFFF0000"/>
        <rFont val="Calibri"/>
        <family val="2"/>
        <scheme val="minor"/>
      </rPr>
      <t>BEFORE</t>
    </r>
    <r>
      <rPr>
        <sz val="13"/>
        <color theme="1"/>
        <rFont val="Calibri"/>
        <family val="2"/>
        <scheme val="minor"/>
      </rPr>
      <t xml:space="preserve"> COLLECTION.
Payment by cheque, cash or </t>
    </r>
    <r>
      <rPr>
        <b/>
        <sz val="13"/>
        <color theme="1"/>
        <rFont val="Calibri"/>
        <family val="2"/>
        <scheme val="minor"/>
      </rPr>
      <t>EFT (preferred)</t>
    </r>
    <r>
      <rPr>
        <sz val="13"/>
        <color theme="1"/>
        <rFont val="Calibri"/>
        <family val="2"/>
        <scheme val="minor"/>
      </rPr>
      <t xml:space="preserve">
</t>
    </r>
    <r>
      <rPr>
        <sz val="13"/>
        <color rgb="FFFF0000"/>
        <rFont val="Calibri"/>
        <family val="2"/>
        <scheme val="minor"/>
      </rPr>
      <t xml:space="preserve">BENDIGO BANK BSB: 633 000  ACCOUNT: 1439 11246 </t>
    </r>
    <r>
      <rPr>
        <sz val="13"/>
        <color theme="1"/>
        <rFont val="Calibri"/>
        <family val="2"/>
        <scheme val="minor"/>
      </rPr>
      <t xml:space="preserve">
ACCOUNT NAME: North West Metropolitan Cricket Association Inc.
CONTACT VANESSA BROOKER TO ARRANGE COLLECTION</t>
    </r>
  </si>
  <si>
    <t>PAYMENT ON INVOICE PRIOR TO COLLECTING</t>
  </si>
  <si>
    <t>Spotswood CC</t>
  </si>
  <si>
    <t>Kashmir CC</t>
  </si>
  <si>
    <t>St Andrews Footscray CC</t>
  </si>
  <si>
    <t>Williamstown Imperials CC</t>
  </si>
  <si>
    <t>Indigos Cricket Club</t>
  </si>
  <si>
    <t>Please contact Vanessa to arrange collection.</t>
  </si>
  <si>
    <t>Collection is by arrangement with Vanessa Brooker</t>
  </si>
  <si>
    <r>
      <rPr>
        <b/>
        <sz val="11"/>
        <color theme="1"/>
        <rFont val="Arial"/>
        <family val="2"/>
      </rPr>
      <t>CROWN 156gm RED</t>
    </r>
    <r>
      <rPr>
        <sz val="11"/>
        <color theme="1"/>
        <rFont val="Arial"/>
        <family val="2"/>
      </rPr>
      <t xml:space="preserve"> - 4 piece. All matches in Senior Two Day Saturday Grades (Luscombe, Kyte, Stringer, Attwater, Muir, Seipolt, Barron)</t>
    </r>
  </si>
  <si>
    <t>BALL ORDER FORM
     2026/27</t>
  </si>
  <si>
    <t>Phone 0477 555 992 - Vanessa</t>
  </si>
  <si>
    <t>Email ADMIN2@NWMCA.COM.AU</t>
  </si>
  <si>
    <t>Contact Name:</t>
  </si>
  <si>
    <r>
      <rPr>
        <b/>
        <sz val="11"/>
        <color theme="1"/>
        <rFont val="Arial"/>
        <family val="2"/>
      </rPr>
      <t>CREST 142GM ORANGE</t>
    </r>
    <r>
      <rPr>
        <sz val="11"/>
        <color theme="1"/>
        <rFont val="Arial"/>
        <family val="2"/>
      </rPr>
      <t xml:space="preserve">
Under 14 Thursday, Friday and Saturday
Under 12 Thursday, Friday and Saturday
Senior Women’s T20 (Traditional and Social)
Under 17 All girls, Under 14 All girls</t>
    </r>
  </si>
  <si>
    <r>
      <rPr>
        <b/>
        <sz val="11"/>
        <color theme="1"/>
        <rFont val="Arial"/>
        <family val="2"/>
      </rPr>
      <t>CREST 3 STAR 156gm RED</t>
    </r>
    <r>
      <rPr>
        <sz val="11"/>
        <color theme="1"/>
        <rFont val="Arial"/>
        <family val="2"/>
      </rPr>
      <t xml:space="preserve"> - 4 piece - All matches in Saturday and Sunday One Day Open Age Grades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</si>
</sst>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indexed="8"/>
      <name val="Helvetica Neue"/>
    </font>
    <font>
      <sz val="8"/>
      <name val="Calibri"/>
      <family val="2"/>
      <scheme val="minor"/>
    </font>
    <font>
      <b/>
      <sz val="24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Helvetica Neue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49" fontId="8" fillId="0" borderId="17" xfId="0" applyNumberFormat="1" applyFont="1" applyBorder="1"/>
    <xf numFmtId="164" fontId="4" fillId="0" borderId="8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0" borderId="19" xfId="0" applyFont="1" applyBorder="1" applyProtection="1">
      <protection locked="0"/>
    </xf>
    <xf numFmtId="0" fontId="0" fillId="0" borderId="0" xfId="0" applyProtection="1">
      <protection locked="0"/>
    </xf>
    <xf numFmtId="0" fontId="10" fillId="2" borderId="12" xfId="0" applyFont="1" applyFill="1" applyBorder="1" applyAlignment="1">
      <alignment wrapText="1"/>
    </xf>
    <xf numFmtId="0" fontId="10" fillId="2" borderId="13" xfId="0" applyFont="1" applyFill="1" applyBorder="1"/>
    <xf numFmtId="164" fontId="10" fillId="2" borderId="14" xfId="0" applyNumberFormat="1" applyFont="1" applyFill="1" applyBorder="1" applyAlignment="1">
      <alignment horizontal="center"/>
    </xf>
    <xf numFmtId="0" fontId="1" fillId="0" borderId="20" xfId="0" applyFont="1" applyBorder="1" applyProtection="1">
      <protection locked="0"/>
    </xf>
    <xf numFmtId="0" fontId="0" fillId="0" borderId="20" xfId="0" applyBorder="1" applyProtection="1"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vertical="center" wrapText="1"/>
    </xf>
    <xf numFmtId="0" fontId="0" fillId="0" borderId="9" xfId="0" applyBorder="1"/>
    <xf numFmtId="0" fontId="19" fillId="0" borderId="24" xfId="0" applyFont="1" applyBorder="1"/>
    <xf numFmtId="0" fontId="19" fillId="0" borderId="0" xfId="0" applyFont="1"/>
    <xf numFmtId="0" fontId="19" fillId="0" borderId="25" xfId="0" applyFont="1" applyBorder="1"/>
    <xf numFmtId="0" fontId="19" fillId="0" borderId="16" xfId="0" applyFont="1" applyBorder="1"/>
    <xf numFmtId="0" fontId="19" fillId="0" borderId="1" xfId="0" applyFont="1" applyBorder="1"/>
    <xf numFmtId="0" fontId="19" fillId="0" borderId="4" xfId="0" applyFont="1" applyBorder="1"/>
    <xf numFmtId="49" fontId="8" fillId="0" borderId="26" xfId="0" applyNumberFormat="1" applyFont="1" applyBorder="1"/>
    <xf numFmtId="49" fontId="8" fillId="0" borderId="27" xfId="0" applyNumberFormat="1" applyFont="1" applyBorder="1" applyAlignment="1">
      <alignment vertical="top" wrapText="1"/>
    </xf>
    <xf numFmtId="49" fontId="17" fillId="0" borderId="8" xfId="0" applyNumberFormat="1" applyFont="1" applyBorder="1"/>
    <xf numFmtId="49" fontId="8" fillId="0" borderId="0" xfId="0" applyNumberFormat="1" applyFont="1"/>
    <xf numFmtId="0" fontId="1" fillId="0" borderId="28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9" fillId="3" borderId="24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25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5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3823335</xdr:colOff>
      <xdr:row>1</xdr:row>
      <xdr:rowOff>34028</xdr:rowOff>
    </xdr:from>
    <xdr:to>
      <xdr:col>3</xdr:col>
      <xdr:colOff>941069</xdr:colOff>
      <xdr:row>2</xdr:row>
      <xdr:rowOff>39721</xdr:rowOff>
    </xdr:to>
    <xdr:pic>
      <xdr:nvPicPr>
        <xdr:cNvPr id="2" name="Picture 1" descr="NWMCA small logo correct">
          <a:extLst>
            <a:ext uri="{FF2B5EF4-FFF2-40B4-BE49-F238E27FC236}">
              <a16:creationId xmlns:a16="http://schemas.microsoft.com/office/drawing/2014/main" id="{16FEE742-142E-4F76-B1A6-BA678C14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535" y="216908"/>
          <a:ext cx="1274444" cy="1148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F0BE-7AE5-4941-9765-BB6AD4A177E5}">
  <sheetPr>
    <tabColor rgb="FF92D050"/>
    <pageSetUpPr fitToPage="1"/>
  </sheetPr>
  <dimension ref="C1:K29"/>
  <sheetViews>
    <sheetView showGridLines="0" tabSelected="1" topLeftCell="A11" workbookViewId="0">
      <selection activeCell="H11" sqref="H11"/>
    </sheetView>
  </sheetViews>
  <sheetFormatPr defaultRowHeight="14.4"/>
  <cols>
    <col min="3" max="3" width="60.6640625" customWidth="1"/>
    <col min="4" max="4" width="17.44140625" customWidth="1"/>
    <col min="5" max="5" width="15.6640625" customWidth="1"/>
    <col min="6" max="6" width="22.88671875" customWidth="1"/>
    <col min="7" max="7" width="2.44140625" customWidth="1"/>
    <col min="8" max="8" width="26.5546875" customWidth="1"/>
    <col min="9" max="9" width="3" customWidth="1"/>
    <col min="10" max="10" width="23.77734375" customWidth="1"/>
    <col min="11" max="11" width="2.6640625" customWidth="1"/>
  </cols>
  <sheetData>
    <row r="1" spans="3:11" ht="15" thickBot="1"/>
    <row r="2" spans="3:11" ht="90" customHeight="1" thickBot="1">
      <c r="C2" s="41" t="s">
        <v>110</v>
      </c>
      <c r="E2" s="42" t="s">
        <v>141</v>
      </c>
      <c r="F2" s="42"/>
    </row>
    <row r="3" spans="3:11" ht="22.5" customHeight="1" thickBot="1">
      <c r="C3" s="5"/>
      <c r="F3" s="6"/>
      <c r="H3" s="46" t="s">
        <v>120</v>
      </c>
      <c r="I3" s="47"/>
      <c r="J3" s="47"/>
      <c r="K3" s="30"/>
    </row>
    <row r="4" spans="3:11" ht="22.5" customHeight="1">
      <c r="D4" s="22" t="s">
        <v>70</v>
      </c>
      <c r="E4" s="12" t="s">
        <v>72</v>
      </c>
      <c r="F4" s="13" t="s">
        <v>92</v>
      </c>
      <c r="H4" s="31"/>
      <c r="I4" s="32"/>
      <c r="J4" s="32"/>
      <c r="K4" s="33"/>
    </row>
    <row r="5" spans="3:11" ht="22.95" customHeight="1" thickBot="1">
      <c r="C5" s="14" t="s">
        <v>144</v>
      </c>
      <c r="D5" s="23"/>
      <c r="E5" s="24"/>
      <c r="F5" s="25"/>
      <c r="H5" s="57" t="s">
        <v>139</v>
      </c>
      <c r="I5" s="58"/>
      <c r="J5" s="58"/>
      <c r="K5" s="59"/>
    </row>
    <row r="6" spans="3:11" ht="35.25" customHeight="1" thickBot="1">
      <c r="C6" s="15" t="s">
        <v>98</v>
      </c>
      <c r="D6" s="51" t="s">
        <v>94</v>
      </c>
      <c r="E6" s="52"/>
      <c r="F6" s="53"/>
      <c r="H6" s="57" t="s">
        <v>138</v>
      </c>
      <c r="I6" s="58"/>
      <c r="J6" s="58"/>
      <c r="K6" s="59"/>
    </row>
    <row r="7" spans="3:11" ht="35.25" customHeight="1" thickBot="1">
      <c r="C7" s="54" t="s">
        <v>132</v>
      </c>
      <c r="D7" s="55"/>
      <c r="E7" s="55"/>
      <c r="F7" s="56"/>
      <c r="H7" s="60" t="s">
        <v>142</v>
      </c>
      <c r="I7" s="61"/>
      <c r="J7" s="61"/>
      <c r="K7" s="62"/>
    </row>
    <row r="8" spans="3:11" ht="15.6">
      <c r="H8" s="60" t="s">
        <v>143</v>
      </c>
      <c r="I8" s="61"/>
      <c r="J8" s="61"/>
      <c r="K8" s="62"/>
    </row>
    <row r="9" spans="3:11" ht="16.2" thickBot="1">
      <c r="H9" s="43"/>
      <c r="I9" s="44"/>
      <c r="J9" s="44"/>
      <c r="K9" s="45"/>
    </row>
    <row r="10" spans="3:11" ht="37.950000000000003" customHeight="1" thickBot="1">
      <c r="C10" s="1" t="s">
        <v>0</v>
      </c>
      <c r="D10" s="2" t="s">
        <v>1</v>
      </c>
      <c r="E10" s="2" t="s">
        <v>2</v>
      </c>
      <c r="F10" s="2" t="s">
        <v>3</v>
      </c>
      <c r="H10" s="34"/>
      <c r="I10" s="35"/>
      <c r="J10" s="35"/>
      <c r="K10" s="36"/>
    </row>
    <row r="11" spans="3:11" ht="48.6" customHeight="1">
      <c r="C11" s="3" t="s">
        <v>140</v>
      </c>
      <c r="D11" s="11">
        <v>0</v>
      </c>
      <c r="E11" s="9">
        <v>70</v>
      </c>
      <c r="F11" s="10">
        <f>D11*E11</f>
        <v>0</v>
      </c>
    </row>
    <row r="12" spans="3:11" ht="46.8" customHeight="1">
      <c r="C12" s="3" t="s">
        <v>146</v>
      </c>
      <c r="D12" s="11">
        <v>0</v>
      </c>
      <c r="E12" s="9">
        <v>50</v>
      </c>
      <c r="F12" s="10">
        <f>D12*E12</f>
        <v>0</v>
      </c>
    </row>
    <row r="13" spans="3:11" ht="54" customHeight="1">
      <c r="C13" s="4" t="s">
        <v>4</v>
      </c>
      <c r="D13" s="11">
        <v>0</v>
      </c>
      <c r="E13" s="9">
        <v>35</v>
      </c>
      <c r="F13" s="10">
        <f t="shared" ref="F13:F17" si="0">D13*E13</f>
        <v>0</v>
      </c>
    </row>
    <row r="14" spans="3:11" ht="75" customHeight="1">
      <c r="C14" s="4" t="s">
        <v>145</v>
      </c>
      <c r="D14" s="11">
        <v>0</v>
      </c>
      <c r="E14" s="9">
        <v>35</v>
      </c>
      <c r="F14" s="10">
        <f t="shared" si="0"/>
        <v>0</v>
      </c>
    </row>
    <row r="15" spans="3:11" ht="53.4" customHeight="1">
      <c r="C15" s="4" t="s">
        <v>5</v>
      </c>
      <c r="D15" s="11">
        <v>0</v>
      </c>
      <c r="E15" s="9">
        <v>15</v>
      </c>
      <c r="F15" s="10">
        <f t="shared" si="0"/>
        <v>0</v>
      </c>
    </row>
    <row r="16" spans="3:11" ht="33.6" customHeight="1">
      <c r="C16" s="4" t="s">
        <v>6</v>
      </c>
      <c r="D16" s="11">
        <v>0</v>
      </c>
      <c r="E16" s="9">
        <v>10</v>
      </c>
      <c r="F16" s="10">
        <f t="shared" si="0"/>
        <v>0</v>
      </c>
    </row>
    <row r="17" spans="3:6" ht="75" customHeight="1">
      <c r="C17" s="29" t="s">
        <v>106</v>
      </c>
      <c r="D17" s="26">
        <v>0</v>
      </c>
      <c r="E17" s="27">
        <v>35</v>
      </c>
      <c r="F17" s="28">
        <f t="shared" si="0"/>
        <v>0</v>
      </c>
    </row>
    <row r="18" spans="3:6" ht="60" customHeight="1">
      <c r="C18" s="29" t="s">
        <v>107</v>
      </c>
      <c r="D18" s="26">
        <v>0</v>
      </c>
      <c r="E18" s="27">
        <v>35</v>
      </c>
      <c r="F18" s="28">
        <f t="shared" ref="F18" si="1">D18*E18</f>
        <v>0</v>
      </c>
    </row>
    <row r="19" spans="3:6" ht="30.6" thickBot="1">
      <c r="C19" s="17" t="s">
        <v>3</v>
      </c>
      <c r="D19" s="18"/>
      <c r="E19" s="18"/>
      <c r="F19" s="19">
        <f>SUM(F11:F18)</f>
        <v>0</v>
      </c>
    </row>
    <row r="21" spans="3:6" ht="15" thickBot="1"/>
    <row r="22" spans="3:6" ht="150.6" customHeight="1" thickBot="1">
      <c r="C22" s="48" t="s">
        <v>131</v>
      </c>
      <c r="D22" s="49"/>
      <c r="E22" s="49"/>
      <c r="F22" s="50"/>
    </row>
    <row r="24" spans="3:6">
      <c r="C24" s="20" t="s">
        <v>97</v>
      </c>
      <c r="D24" s="20" t="s">
        <v>100</v>
      </c>
      <c r="E24" s="21"/>
      <c r="F24" s="21"/>
    </row>
    <row r="25" spans="3:6">
      <c r="C25" s="16"/>
      <c r="D25" s="16"/>
      <c r="E25" s="16"/>
      <c r="F25" s="16"/>
    </row>
    <row r="26" spans="3:6">
      <c r="C26" s="16"/>
      <c r="D26" s="16"/>
      <c r="E26" s="16"/>
      <c r="F26" s="16"/>
    </row>
    <row r="27" spans="3:6">
      <c r="C27" s="20" t="s">
        <v>99</v>
      </c>
      <c r="D27" s="20" t="s">
        <v>101</v>
      </c>
      <c r="E27" s="21"/>
      <c r="F27" s="21"/>
    </row>
    <row r="29" spans="3:6">
      <c r="C29" s="16"/>
      <c r="D29" s="16"/>
      <c r="E29" s="16"/>
      <c r="F29" s="16"/>
    </row>
  </sheetData>
  <mergeCells count="11">
    <mergeCell ref="E2:F2"/>
    <mergeCell ref="H9:I9"/>
    <mergeCell ref="J9:K9"/>
    <mergeCell ref="H3:J3"/>
    <mergeCell ref="C22:F22"/>
    <mergeCell ref="D6:F6"/>
    <mergeCell ref="C7:F7"/>
    <mergeCell ref="H5:K5"/>
    <mergeCell ref="H6:K6"/>
    <mergeCell ref="H7:K7"/>
    <mergeCell ref="H8:K8"/>
  </mergeCells>
  <conditionalFormatting sqref="D6:F6">
    <cfRule type="containsText" dxfId="1" priority="1" operator="containsText" text="SELECT YOUR CLUB">
      <formula>NOT(ISERROR(SEARCH("SELECT YOUR CLUB",D6)))</formula>
    </cfRule>
    <cfRule type="containsText" dxfId="0" priority="2" operator="containsText" text="Select Your Club">
      <formula>NOT(ISERROR(SEARCH("Select Your Club",D6)))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240699B-F3CC-468B-BF63-CDD7FBA776A8}">
          <x14:formula1>
            <xm:f>Calendar!$D$4:$D$34</xm:f>
          </x14:formula1>
          <xm:sqref>D5</xm:sqref>
        </x14:dataValidation>
        <x14:dataValidation type="list" allowBlank="1" showInputMessage="1" showErrorMessage="1" xr:uid="{88968806-B3CC-489D-9626-1FE2FE03FD9C}">
          <x14:formula1>
            <xm:f>Calendar!$E$4:$E$15</xm:f>
          </x14:formula1>
          <xm:sqref>E5</xm:sqref>
        </x14:dataValidation>
        <x14:dataValidation type="list" allowBlank="1" showInputMessage="1" showErrorMessage="1" xr:uid="{9E671B44-B01C-4134-8E61-DB4025EBD2BE}">
          <x14:formula1>
            <xm:f>Calendar!$F$4:$F$12</xm:f>
          </x14:formula1>
          <xm:sqref>F5</xm:sqref>
        </x14:dataValidation>
        <x14:dataValidation type="list" allowBlank="1" showInputMessage="1" showErrorMessage="1" xr:uid="{231B393D-53E9-4FD3-B94C-3C003F0D11B2}">
          <x14:formula1>
            <xm:f>Clubs!$B$2:$B$95</xm:f>
          </x14:formula1>
          <xm:sqref>D6:F6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060D-77B0-41D8-9EFC-D736F856923F}">
  <sheetPr>
    <tabColor rgb="FFFF0000"/>
  </sheetPr>
  <dimension ref="C3:F34"/>
  <sheetViews>
    <sheetView workbookViewId="0">
      <selection activeCell="D23" sqref="D23"/>
    </sheetView>
  </sheetViews>
  <sheetFormatPr defaultRowHeight="14.4"/>
  <cols>
    <col min="3" max="3" width="11.44140625" bestFit="1" customWidth="1"/>
    <col min="5" max="5" width="10.88671875" bestFit="1" customWidth="1"/>
  </cols>
  <sheetData>
    <row r="3" spans="3:6">
      <c r="C3" t="s">
        <v>71</v>
      </c>
      <c r="D3" t="s">
        <v>70</v>
      </c>
      <c r="E3" t="s">
        <v>72</v>
      </c>
      <c r="F3" t="s">
        <v>92</v>
      </c>
    </row>
    <row r="4" spans="3:6">
      <c r="C4" t="s">
        <v>73</v>
      </c>
      <c r="D4">
        <v>1</v>
      </c>
      <c r="E4" t="s">
        <v>80</v>
      </c>
      <c r="F4">
        <v>2022</v>
      </c>
    </row>
    <row r="5" spans="3:6">
      <c r="C5" t="s">
        <v>74</v>
      </c>
      <c r="D5">
        <f>D4+1</f>
        <v>2</v>
      </c>
      <c r="E5" t="s">
        <v>81</v>
      </c>
      <c r="F5">
        <f>F4+1</f>
        <v>2023</v>
      </c>
    </row>
    <row r="6" spans="3:6">
      <c r="C6" t="s">
        <v>75</v>
      </c>
      <c r="D6">
        <f t="shared" ref="D6:D33" si="0">D5+1</f>
        <v>3</v>
      </c>
      <c r="E6" t="s">
        <v>82</v>
      </c>
      <c r="F6">
        <f t="shared" ref="F6:F12" si="1">F5+1</f>
        <v>2024</v>
      </c>
    </row>
    <row r="7" spans="3:6">
      <c r="C7" t="s">
        <v>76</v>
      </c>
      <c r="D7">
        <f t="shared" si="0"/>
        <v>4</v>
      </c>
      <c r="E7" t="s">
        <v>83</v>
      </c>
      <c r="F7">
        <f t="shared" si="1"/>
        <v>2025</v>
      </c>
    </row>
    <row r="8" spans="3:6">
      <c r="C8" t="s">
        <v>77</v>
      </c>
      <c r="D8">
        <f t="shared" si="0"/>
        <v>5</v>
      </c>
      <c r="E8" t="s">
        <v>84</v>
      </c>
      <c r="F8">
        <f t="shared" si="1"/>
        <v>2026</v>
      </c>
    </row>
    <row r="9" spans="3:6">
      <c r="C9" t="s">
        <v>78</v>
      </c>
      <c r="D9">
        <f t="shared" si="0"/>
        <v>6</v>
      </c>
      <c r="E9" t="s">
        <v>85</v>
      </c>
      <c r="F9">
        <f t="shared" si="1"/>
        <v>2027</v>
      </c>
    </row>
    <row r="10" spans="3:6">
      <c r="C10" t="s">
        <v>79</v>
      </c>
      <c r="D10">
        <f t="shared" si="0"/>
        <v>7</v>
      </c>
      <c r="E10" t="s">
        <v>86</v>
      </c>
      <c r="F10">
        <f>F9+1</f>
        <v>2028</v>
      </c>
    </row>
    <row r="11" spans="3:6">
      <c r="D11">
        <f t="shared" si="0"/>
        <v>8</v>
      </c>
      <c r="E11" t="s">
        <v>87</v>
      </c>
      <c r="F11">
        <f t="shared" si="1"/>
        <v>2029</v>
      </c>
    </row>
    <row r="12" spans="3:6">
      <c r="D12">
        <f t="shared" si="0"/>
        <v>9</v>
      </c>
      <c r="E12" t="s">
        <v>88</v>
      </c>
      <c r="F12">
        <f t="shared" si="1"/>
        <v>2030</v>
      </c>
    </row>
    <row r="13" spans="3:6">
      <c r="D13">
        <f t="shared" si="0"/>
        <v>10</v>
      </c>
      <c r="E13" t="s">
        <v>89</v>
      </c>
    </row>
    <row r="14" spans="3:6">
      <c r="D14">
        <f t="shared" si="0"/>
        <v>11</v>
      </c>
      <c r="E14" t="s">
        <v>90</v>
      </c>
    </row>
    <row r="15" spans="3:6">
      <c r="D15">
        <f t="shared" si="0"/>
        <v>12</v>
      </c>
      <c r="E15" t="s">
        <v>91</v>
      </c>
    </row>
    <row r="16" spans="3:6">
      <c r="D16">
        <f t="shared" si="0"/>
        <v>13</v>
      </c>
    </row>
    <row r="17" spans="4:4">
      <c r="D17">
        <f t="shared" si="0"/>
        <v>14</v>
      </c>
    </row>
    <row r="18" spans="4:4">
      <c r="D18">
        <f t="shared" si="0"/>
        <v>15</v>
      </c>
    </row>
    <row r="19" spans="4:4">
      <c r="D19">
        <f t="shared" si="0"/>
        <v>16</v>
      </c>
    </row>
    <row r="20" spans="4:4">
      <c r="D20">
        <f t="shared" si="0"/>
        <v>17</v>
      </c>
    </row>
    <row r="21" spans="4:4">
      <c r="D21">
        <f t="shared" si="0"/>
        <v>18</v>
      </c>
    </row>
    <row r="22" spans="4:4">
      <c r="D22">
        <f t="shared" si="0"/>
        <v>19</v>
      </c>
    </row>
    <row r="23" spans="4:4">
      <c r="D23">
        <f t="shared" si="0"/>
        <v>20</v>
      </c>
    </row>
    <row r="24" spans="4:4">
      <c r="D24">
        <f t="shared" si="0"/>
        <v>21</v>
      </c>
    </row>
    <row r="25" spans="4:4">
      <c r="D25">
        <f t="shared" si="0"/>
        <v>22</v>
      </c>
    </row>
    <row r="26" spans="4:4">
      <c r="D26">
        <f t="shared" si="0"/>
        <v>23</v>
      </c>
    </row>
    <row r="27" spans="4:4">
      <c r="D27">
        <f t="shared" si="0"/>
        <v>24</v>
      </c>
    </row>
    <row r="28" spans="4:4">
      <c r="D28">
        <f t="shared" si="0"/>
        <v>25</v>
      </c>
    </row>
    <row r="29" spans="4:4">
      <c r="D29">
        <f t="shared" si="0"/>
        <v>26</v>
      </c>
    </row>
    <row r="30" spans="4:4">
      <c r="D30">
        <f t="shared" si="0"/>
        <v>27</v>
      </c>
    </row>
    <row r="31" spans="4:4">
      <c r="D31">
        <f t="shared" si="0"/>
        <v>28</v>
      </c>
    </row>
    <row r="32" spans="4:4">
      <c r="D32">
        <f t="shared" si="0"/>
        <v>29</v>
      </c>
    </row>
    <row r="33" spans="4:4">
      <c r="D33">
        <f t="shared" si="0"/>
        <v>30</v>
      </c>
    </row>
    <row r="34" spans="4:4">
      <c r="D34">
        <f>D33+1</f>
        <v>31</v>
      </c>
    </row>
  </sheetData>
  <sheetProtection algorithmName="SHA-512" hashValue="a6/BC6QVVwxBd/yPRPlw8ZRKjpI67bXOUuewZbanLl8x4UTWfnHMnP1TflvslDV9BfC2iyBDtmUL6BbtZXEKQw==" saltValue="mEwp7xe78P4J3uE9qkGkyw==" spinCount="100000" sheet="1" objects="1" scenarios="1"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2EAE-1DFB-4FC7-B1B8-B6022F19FF4C}">
  <sheetPr>
    <tabColor rgb="FFFF0000"/>
  </sheetPr>
  <dimension ref="B2:E94"/>
  <sheetViews>
    <sheetView topLeftCell="A19" workbookViewId="0">
      <selection activeCell="I79" sqref="I79"/>
    </sheetView>
  </sheetViews>
  <sheetFormatPr defaultRowHeight="14.4"/>
  <cols>
    <col min="2" max="2" width="35.5546875" bestFit="1" customWidth="1"/>
  </cols>
  <sheetData>
    <row r="2" spans="2:2">
      <c r="B2" s="7" t="s">
        <v>94</v>
      </c>
    </row>
    <row r="3" spans="2:2">
      <c r="B3" s="8" t="s">
        <v>7</v>
      </c>
    </row>
    <row r="4" spans="2:2">
      <c r="B4" s="8" t="s">
        <v>8</v>
      </c>
    </row>
    <row r="5" spans="2:2">
      <c r="B5" s="8" t="s">
        <v>9</v>
      </c>
    </row>
    <row r="6" spans="2:2">
      <c r="B6" s="8" t="s">
        <v>10</v>
      </c>
    </row>
    <row r="7" spans="2:2">
      <c r="B7" s="8" t="s">
        <v>102</v>
      </c>
    </row>
    <row r="8" spans="2:2">
      <c r="B8" s="8" t="s">
        <v>11</v>
      </c>
    </row>
    <row r="9" spans="2:2">
      <c r="B9" s="8" t="s">
        <v>12</v>
      </c>
    </row>
    <row r="10" spans="2:2">
      <c r="B10" s="8" t="s">
        <v>13</v>
      </c>
    </row>
    <row r="11" spans="2:2">
      <c r="B11" s="8" t="s">
        <v>93</v>
      </c>
    </row>
    <row r="12" spans="2:2">
      <c r="B12" s="8" t="s">
        <v>14</v>
      </c>
    </row>
    <row r="13" spans="2:2">
      <c r="B13" s="8" t="s">
        <v>15</v>
      </c>
    </row>
    <row r="14" spans="2:2">
      <c r="B14" s="8" t="s">
        <v>119</v>
      </c>
    </row>
    <row r="15" spans="2:2">
      <c r="B15" s="8" t="s">
        <v>16</v>
      </c>
    </row>
    <row r="16" spans="2:2">
      <c r="B16" s="8" t="s">
        <v>17</v>
      </c>
    </row>
    <row r="17" spans="2:2">
      <c r="B17" s="8" t="s">
        <v>18</v>
      </c>
    </row>
    <row r="18" spans="2:2">
      <c r="B18" s="8" t="s">
        <v>19</v>
      </c>
    </row>
    <row r="19" spans="2:2">
      <c r="B19" s="8" t="s">
        <v>20</v>
      </c>
    </row>
    <row r="20" spans="2:2">
      <c r="B20" s="8" t="s">
        <v>21</v>
      </c>
    </row>
    <row r="21" spans="2:2">
      <c r="B21" s="8" t="s">
        <v>95</v>
      </c>
    </row>
    <row r="22" spans="2:2">
      <c r="B22" s="8" t="s">
        <v>117</v>
      </c>
    </row>
    <row r="23" spans="2:2">
      <c r="B23" s="8" t="s">
        <v>104</v>
      </c>
    </row>
    <row r="24" spans="2:2">
      <c r="B24" s="8" t="s">
        <v>22</v>
      </c>
    </row>
    <row r="25" spans="2:2">
      <c r="B25" s="8" t="s">
        <v>23</v>
      </c>
    </row>
    <row r="26" spans="2:2">
      <c r="B26" s="8" t="s">
        <v>24</v>
      </c>
    </row>
    <row r="27" spans="2:2">
      <c r="B27" s="8" t="s">
        <v>25</v>
      </c>
    </row>
    <row r="28" spans="2:2">
      <c r="B28" s="8" t="s">
        <v>26</v>
      </c>
    </row>
    <row r="29" spans="2:2">
      <c r="B29" s="8" t="s">
        <v>108</v>
      </c>
    </row>
    <row r="30" spans="2:2">
      <c r="B30" s="8" t="s">
        <v>27</v>
      </c>
    </row>
    <row r="31" spans="2:2">
      <c r="B31" s="8" t="s">
        <v>28</v>
      </c>
    </row>
    <row r="32" spans="2:2">
      <c r="B32" s="8" t="s">
        <v>29</v>
      </c>
    </row>
    <row r="33" spans="2:5">
      <c r="B33" s="8" t="s">
        <v>30</v>
      </c>
    </row>
    <row r="34" spans="2:5">
      <c r="B34" s="8" t="s">
        <v>31</v>
      </c>
    </row>
    <row r="35" spans="2:5">
      <c r="B35" s="8" t="s">
        <v>32</v>
      </c>
    </row>
    <row r="36" spans="2:5">
      <c r="B36" s="8" t="s">
        <v>33</v>
      </c>
    </row>
    <row r="37" spans="2:5">
      <c r="B37" s="8" t="s">
        <v>34</v>
      </c>
    </row>
    <row r="38" spans="2:5">
      <c r="B38" s="8" t="s">
        <v>35</v>
      </c>
    </row>
    <row r="39" spans="2:5">
      <c r="B39" s="8" t="s">
        <v>36</v>
      </c>
    </row>
    <row r="40" spans="2:5">
      <c r="B40" s="8" t="s">
        <v>105</v>
      </c>
    </row>
    <row r="41" spans="2:5">
      <c r="B41" s="8" t="s">
        <v>37</v>
      </c>
    </row>
    <row r="42" spans="2:5">
      <c r="B42" s="8" t="s">
        <v>137</v>
      </c>
    </row>
    <row r="43" spans="2:5">
      <c r="B43" s="8" t="s">
        <v>38</v>
      </c>
    </row>
    <row r="44" spans="2:5">
      <c r="B44" s="8" t="s">
        <v>134</v>
      </c>
    </row>
    <row r="45" spans="2:5">
      <c r="B45" s="8" t="s">
        <v>39</v>
      </c>
    </row>
    <row r="46" spans="2:5">
      <c r="B46" s="8" t="s">
        <v>40</v>
      </c>
    </row>
    <row r="47" spans="2:5">
      <c r="B47" s="8" t="s">
        <v>41</v>
      </c>
      <c r="E47" t="s">
        <v>125</v>
      </c>
    </row>
    <row r="48" spans="2:5">
      <c r="B48" s="8" t="s">
        <v>42</v>
      </c>
      <c r="E48" t="s">
        <v>124</v>
      </c>
    </row>
    <row r="49" spans="2:5">
      <c r="B49" s="8" t="s">
        <v>118</v>
      </c>
      <c r="E49" t="s">
        <v>126</v>
      </c>
    </row>
    <row r="50" spans="2:5">
      <c r="B50" s="8" t="s">
        <v>112</v>
      </c>
      <c r="E50" t="s">
        <v>127</v>
      </c>
    </row>
    <row r="51" spans="2:5">
      <c r="B51" s="8" t="s">
        <v>113</v>
      </c>
      <c r="E51" t="s">
        <v>129</v>
      </c>
    </row>
    <row r="52" spans="2:5">
      <c r="B52" s="8" t="s">
        <v>43</v>
      </c>
    </row>
    <row r="53" spans="2:5">
      <c r="B53" s="8" t="s">
        <v>130</v>
      </c>
    </row>
    <row r="54" spans="2:5">
      <c r="B54" s="8" t="s">
        <v>103</v>
      </c>
    </row>
    <row r="55" spans="2:5">
      <c r="B55" s="8" t="s">
        <v>44</v>
      </c>
    </row>
    <row r="56" spans="2:5">
      <c r="B56" s="8" t="s">
        <v>45</v>
      </c>
    </row>
    <row r="57" spans="2:5">
      <c r="B57" s="8" t="s">
        <v>46</v>
      </c>
    </row>
    <row r="58" spans="2:5">
      <c r="B58" s="8" t="s">
        <v>109</v>
      </c>
    </row>
    <row r="59" spans="2:5">
      <c r="B59" s="8" t="s">
        <v>47</v>
      </c>
    </row>
    <row r="60" spans="2:5">
      <c r="B60" s="8" t="s">
        <v>48</v>
      </c>
    </row>
    <row r="61" spans="2:5">
      <c r="B61" s="8" t="s">
        <v>49</v>
      </c>
    </row>
    <row r="62" spans="2:5">
      <c r="B62" s="8" t="s">
        <v>50</v>
      </c>
    </row>
    <row r="63" spans="2:5">
      <c r="B63" s="8" t="s">
        <v>51</v>
      </c>
    </row>
    <row r="64" spans="2:5">
      <c r="B64" s="8" t="s">
        <v>115</v>
      </c>
    </row>
    <row r="65" spans="2:2">
      <c r="B65" s="8" t="s">
        <v>122</v>
      </c>
    </row>
    <row r="66" spans="2:2">
      <c r="B66" s="8" t="s">
        <v>52</v>
      </c>
    </row>
    <row r="67" spans="2:2">
      <c r="B67" s="8" t="s">
        <v>53</v>
      </c>
    </row>
    <row r="68" spans="2:2">
      <c r="B68" s="8" t="s">
        <v>54</v>
      </c>
    </row>
    <row r="69" spans="2:2">
      <c r="B69" s="8" t="s">
        <v>55</v>
      </c>
    </row>
    <row r="70" spans="2:2">
      <c r="B70" s="8" t="s">
        <v>56</v>
      </c>
    </row>
    <row r="71" spans="2:2">
      <c r="B71" s="8" t="s">
        <v>133</v>
      </c>
    </row>
    <row r="72" spans="2:2">
      <c r="B72" s="8" t="s">
        <v>57</v>
      </c>
    </row>
    <row r="73" spans="2:2">
      <c r="B73" s="8" t="s">
        <v>135</v>
      </c>
    </row>
    <row r="74" spans="2:2">
      <c r="B74" s="8" t="s">
        <v>58</v>
      </c>
    </row>
    <row r="75" spans="2:2">
      <c r="B75" s="8" t="s">
        <v>59</v>
      </c>
    </row>
    <row r="76" spans="2:2">
      <c r="B76" s="8" t="s">
        <v>60</v>
      </c>
    </row>
    <row r="77" spans="2:2">
      <c r="B77" s="8" t="s">
        <v>61</v>
      </c>
    </row>
    <row r="78" spans="2:2">
      <c r="B78" s="8" t="s">
        <v>62</v>
      </c>
    </row>
    <row r="79" spans="2:2">
      <c r="B79" s="8" t="s">
        <v>63</v>
      </c>
    </row>
    <row r="80" spans="2:2">
      <c r="B80" s="8" t="s">
        <v>64</v>
      </c>
    </row>
    <row r="81" spans="2:2">
      <c r="B81" s="8" t="s">
        <v>116</v>
      </c>
    </row>
    <row r="82" spans="2:2">
      <c r="B82" s="8" t="s">
        <v>65</v>
      </c>
    </row>
    <row r="83" spans="2:2">
      <c r="B83" s="8" t="s">
        <v>128</v>
      </c>
    </row>
    <row r="84" spans="2:2">
      <c r="B84" s="8" t="s">
        <v>66</v>
      </c>
    </row>
    <row r="85" spans="2:2">
      <c r="B85" s="8" t="s">
        <v>67</v>
      </c>
    </row>
    <row r="86" spans="2:2">
      <c r="B86" s="8" t="s">
        <v>111</v>
      </c>
    </row>
    <row r="87" spans="2:2">
      <c r="B87" s="37" t="s">
        <v>124</v>
      </c>
    </row>
    <row r="88" spans="2:2">
      <c r="B88" s="37" t="s">
        <v>96</v>
      </c>
    </row>
    <row r="89" spans="2:2">
      <c r="B89" s="40" t="s">
        <v>136</v>
      </c>
    </row>
    <row r="90" spans="2:2">
      <c r="B90" s="39" t="s">
        <v>114</v>
      </c>
    </row>
    <row r="91" spans="2:2">
      <c r="B91" s="39" t="s">
        <v>123</v>
      </c>
    </row>
    <row r="92" spans="2:2">
      <c r="B92" s="39" t="s">
        <v>121</v>
      </c>
    </row>
    <row r="93" spans="2:2">
      <c r="B93" s="38" t="s">
        <v>68</v>
      </c>
    </row>
    <row r="94" spans="2:2">
      <c r="B94" s="8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C6162953B5244921F1963D74AEFC8" ma:contentTypeVersion="15" ma:contentTypeDescription="Create a new document." ma:contentTypeScope="" ma:versionID="3c4ad9af2e4e1277acd5240dbb3238a8">
  <xsd:schema xmlns:xsd="http://www.w3.org/2001/XMLSchema" xmlns:xs="http://www.w3.org/2001/XMLSchema" xmlns:p="http://schemas.microsoft.com/office/2006/metadata/properties" xmlns:ns2="a516a606-9901-411c-a294-cd33007cf258" xmlns:ns3="b87a7663-19bb-4150-ba58-1835e6739361" targetNamespace="http://schemas.microsoft.com/office/2006/metadata/properties" ma:root="true" ma:fieldsID="e68722fd017f68ed4c1e3a740433140f" ns2:_="" ns3:_="">
    <xsd:import namespace="a516a606-9901-411c-a294-cd33007cf258"/>
    <xsd:import namespace="b87a7663-19bb-4150-ba58-1835e6739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6a606-9901-411c-a294-cd33007cf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6260208-c25c-4058-97ff-9ef3dbe3ce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a7663-19bb-4150-ba58-1835e673936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9b017b4-5b0c-4efe-95f3-9ab1294c5c7b}" ma:internalName="TaxCatchAll" ma:showField="CatchAllData" ma:web="b87a7663-19bb-4150-ba58-1835e67393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16a606-9901-411c-a294-cd33007cf258">
      <Terms xmlns="http://schemas.microsoft.com/office/infopath/2007/PartnerControls"/>
    </lcf76f155ced4ddcb4097134ff3c332f>
    <TaxCatchAll xmlns="b87a7663-19bb-4150-ba58-1835e67393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D59B62-6D2E-49EC-A9E2-2951C93D9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6a606-9901-411c-a294-cd33007cf258"/>
    <ds:schemaRef ds:uri="b87a7663-19bb-4150-ba58-1835e67393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E9EB06-A637-4204-BD03-9E4DB68DAA9F}">
  <ds:schemaRefs>
    <ds:schemaRef ds:uri="http://schemas.microsoft.com/office/2006/metadata/properties"/>
    <ds:schemaRef ds:uri="http://schemas.microsoft.com/office/infopath/2007/PartnerControls"/>
    <ds:schemaRef ds:uri="a516a606-9901-411c-a294-cd33007cf258"/>
    <ds:schemaRef ds:uri="b87a7663-19bb-4150-ba58-1835e6739361"/>
  </ds:schemaRefs>
</ds:datastoreItem>
</file>

<file path=customXml/itemProps3.xml><?xml version="1.0" encoding="utf-8"?>
<ds:datastoreItem xmlns:ds="http://schemas.openxmlformats.org/officeDocument/2006/customXml" ds:itemID="{ED619B1D-DCE5-4083-98FA-40E5B18E2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Ball Order Form</vt:lpstr>
      <vt:lpstr>Calendar</vt:lpstr>
      <vt:lpstr>Clubs</vt:lpstr>
      <vt:lpstr>'Ball 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blmcnicol</dc:creator>
  <cp:lastModifiedBy>Bill Maddern – NWMCA</cp:lastModifiedBy>
  <cp:lastPrinted>2022-07-28T05:45:39Z</cp:lastPrinted>
  <dcterms:created xsi:type="dcterms:W3CDTF">2021-10-25T23:46:12Z</dcterms:created>
  <dcterms:modified xsi:type="dcterms:W3CDTF">2026-05-27T12:28:45Z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0x010100061C6162953B5244921F1963D74AEFC8</vt:lpwstr>
  </property>
  <property fmtid="{D5CDD505-2E9C-101B-9397-08002B2CF9AE}" pid="3" name="MediaServiceImageTags">
    <vt:lpwstr/>
  </property>
</Properties>
</file>